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г-д &quot;Уренгой&quot; ПАТ &quot;Вінницягаз&quot;" sheetId="1" r:id="rId1"/>
  </sheets>
  <calcPr calcId="145621"/>
</workbook>
</file>

<file path=xl/calcChain.xml><?xml version="1.0" encoding="utf-8"?>
<calcChain xmlns="http://schemas.openxmlformats.org/spreadsheetml/2006/main">
  <c r="P27" i="1" l="1"/>
</calcChain>
</file>

<file path=xl/sharedStrings.xml><?xml version="1.0" encoding="utf-8"?>
<sst xmlns="http://schemas.openxmlformats.org/spreadsheetml/2006/main" count="62" uniqueCount="44">
  <si>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</si>
  <si>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</si>
  <si>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</si>
  <si>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</si>
  <si>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</si>
  <si>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</si>
  <si>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Компонентний склад,  мол.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</si>
  <si>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</si>
  <si>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</si>
  <si>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</si>
  <si>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</si>
  <si>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</si>
  <si>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</si>
  <si>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</si>
  <si>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</si>
  <si>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</si>
  <si>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</si>
  <si>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</si>
  <si>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</si>
  <si>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</si>
  <si>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</si>
  <si>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</si>
  <si>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</si>
  <si>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</si>
  <si>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</si>
  <si>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</si>
  <si>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</si>
  <si>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</si>
  <si>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</si>
  <si>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</si>
  <si>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</si>
  <si>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</si>
  <si>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t>г/м3</t>
  </si>
  <si>
    <t>е22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</si>
  <si>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</si>
  <si>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</si>
  <si>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°С</t>
  </si>
  <si>
    <r>
      <rPr>
        <sz val="16"/>
        <color theme="1"/>
        <rFont val="Arial"/>
        <family val="2"/>
        <charset val="204"/>
      </rPr>
      <t>переданого</t>
    </r>
    <r>
      <rPr>
        <b/>
        <sz val="16"/>
        <color theme="1"/>
        <rFont val="Arial"/>
        <family val="2"/>
        <charset val="204"/>
      </rPr>
      <t xml:space="preserve"> Гайсинським ЛВУМГ </t>
    </r>
    <r>
      <rPr>
        <sz val="16"/>
        <color theme="1"/>
        <rFont val="Arial"/>
        <family val="2"/>
        <charset val="204"/>
      </rPr>
      <t>та прийнятого</t>
    </r>
    <r>
      <rPr>
        <b/>
        <sz val="16"/>
        <color theme="1"/>
        <rFont val="Arial"/>
        <family val="2"/>
        <charset val="204"/>
      </rPr>
      <t xml:space="preserve"> ПАТ "Вінницягаз" Віницької області </t>
    </r>
  </si>
  <si>
    <r>
      <t xml:space="preserve">Перелік ГРС, </t>
    </r>
    <r>
      <rPr>
        <sz val="16"/>
        <color theme="1"/>
        <rFont val="Arial"/>
        <family val="2"/>
        <charset val="204"/>
      </rPr>
      <t>на які поширюються результати контролю:</t>
    </r>
    <r>
      <rPr>
        <b/>
        <sz val="16"/>
        <color theme="1"/>
        <rFont val="Arial"/>
        <family val="2"/>
        <charset val="204"/>
      </rPr>
      <t xml:space="preserve"> Тиврів, Вороновиця, Побережне, Іллінці, Тягун, Оратів, Осична, Росоша, Воловодівка, Троща, Погребище, Андрушівка.</t>
    </r>
  </si>
  <si>
    <t>Видано 28.05.2014 р. Чинно до 27.05.2018 р.</t>
  </si>
  <si>
    <t>Філія "УМГ "Черкаситрансгаз"</t>
  </si>
  <si>
    <t>по газопроводу "УРЕНГОЙ-ПОМАРИ-УЖГОРОД" за ТРАВЕНЬ 2016 р.</t>
  </si>
  <si>
    <t>Начальник управління Гайсинського ЛВУМГ  Омельченко Ю.В.  _________________________ 31.05.2016 р.</t>
  </si>
  <si>
    <t>Начальник лабораторії             Стук О.В.                  _________________________  31.05.2016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</si>
</sst>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5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5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100">
    <xf numFmtId="0" fontId="0" fillId="0" borderId="0" xfId="0"/>
    <xf numFmtId="0" fontId="6" fillId="0" borderId="0" xfId="1" applyFont="1"/>
    <xf numFmtId="0" fontId="9" fillId="0" borderId="0" xfId="1" applyFont="1" applyBorder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Border="1"/>
    <xf numFmtId="0" fontId="13" fillId="0" borderId="0" xfId="1" applyFont="1" applyBorder="1" applyAlignment="1">
      <alignment horizontal="center"/>
    </xf>
    <xf numFmtId="0" fontId="18" fillId="0" borderId="0" xfId="1" applyNumberFormat="1" applyFont="1" applyBorder="1" applyAlignment="1">
      <alignment horizontal="center"/>
    </xf>
    <xf numFmtId="0" fontId="19" fillId="2" borderId="0" xfId="1" applyNumberFormat="1" applyFont="1" applyFill="1" applyBorder="1" applyAlignment="1">
      <alignment horizontal="center"/>
    </xf>
    <xf numFmtId="0" fontId="19" fillId="2" borderId="0" xfId="1" applyNumberFormat="1" applyFont="1" applyFill="1" applyBorder="1" applyAlignment="1">
      <alignment horizontal="center" wrapText="1"/>
    </xf>
    <xf numFmtId="0" fontId="9" fillId="0" borderId="0" xfId="1" applyFont="1"/>
    <xf numFmtId="0" fontId="10" fillId="0" borderId="0" xfId="1" applyFont="1"/>
    <xf numFmtId="0" fontId="20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6" fillId="0" borderId="0" xfId="0" applyFont="1"/>
    <xf numFmtId="0" fontId="16" fillId="0" borderId="0" xfId="1" applyNumberFormat="1" applyFont="1" applyBorder="1" applyAlignment="1">
      <alignment horizontal="center"/>
    </xf>
    <xf numFmtId="166" fontId="17" fillId="0" borderId="0" xfId="1" applyNumberFormat="1" applyFont="1" applyBorder="1" applyAlignment="1">
      <alignment horizontal="center"/>
    </xf>
    <xf numFmtId="166" fontId="17" fillId="2" borderId="0" xfId="1" applyNumberFormat="1" applyFont="1" applyFill="1" applyBorder="1" applyAlignment="1">
      <alignment horizontal="center"/>
    </xf>
    <xf numFmtId="166" fontId="8" fillId="2" borderId="0" xfId="1" applyNumberFormat="1" applyFont="1" applyFill="1" applyBorder="1" applyAlignment="1">
      <alignment horizontal="center" vertical="center" wrapText="1"/>
    </xf>
    <xf numFmtId="166" fontId="17" fillId="0" borderId="0" xfId="1" applyNumberFormat="1" applyFont="1" applyBorder="1" applyAlignment="1">
      <alignment horizontal="left"/>
    </xf>
    <xf numFmtId="2" fontId="17" fillId="0" borderId="0" xfId="1" applyNumberFormat="1" applyFont="1" applyBorder="1" applyAlignment="1">
      <alignment horizontal="left"/>
    </xf>
    <xf numFmtId="2" fontId="17" fillId="0" borderId="0" xfId="1" applyNumberFormat="1" applyFont="1" applyBorder="1" applyAlignment="1">
      <alignment vertical="top"/>
    </xf>
    <xf numFmtId="1" fontId="17" fillId="2" borderId="0" xfId="1" applyNumberFormat="1" applyFont="1" applyFill="1" applyBorder="1" applyAlignment="1">
      <alignment horizontal="center" vertical="top"/>
    </xf>
    <xf numFmtId="2" fontId="17" fillId="0" borderId="0" xfId="1" applyNumberFormat="1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4" fontId="8" fillId="2" borderId="0" xfId="1" applyNumberFormat="1" applyFont="1" applyFill="1" applyBorder="1" applyAlignment="1">
      <alignment horizontal="center"/>
    </xf>
    <xf numFmtId="166" fontId="22" fillId="0" borderId="2" xfId="0" applyNumberFormat="1" applyFont="1" applyBorder="1" applyAlignment="1">
      <alignment vertical="top"/>
    </xf>
    <xf numFmtId="2" fontId="22" fillId="0" borderId="2" xfId="0" applyNumberFormat="1" applyFont="1" applyBorder="1" applyAlignment="1">
      <alignment vertical="top"/>
    </xf>
    <xf numFmtId="3" fontId="22" fillId="0" borderId="2" xfId="0" applyNumberFormat="1" applyFont="1" applyBorder="1" applyAlignment="1">
      <alignment vertical="top"/>
    </xf>
    <xf numFmtId="164" fontId="22" fillId="0" borderId="2" xfId="0" applyNumberFormat="1" applyFont="1" applyBorder="1" applyAlignment="1">
      <alignment vertical="top"/>
    </xf>
    <xf numFmtId="0" fontId="23" fillId="2" borderId="2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"/>
    </xf>
    <xf numFmtId="165" fontId="23" fillId="2" borderId="2" xfId="1" applyNumberFormat="1" applyFont="1" applyFill="1" applyBorder="1" applyAlignment="1">
      <alignment horizontal="center"/>
    </xf>
    <xf numFmtId="165" fontId="23" fillId="2" borderId="14" xfId="1" applyNumberFormat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166" fontId="22" fillId="0" borderId="27" xfId="0" applyNumberFormat="1" applyFont="1" applyBorder="1" applyAlignment="1">
      <alignment vertical="top"/>
    </xf>
    <xf numFmtId="2" fontId="22" fillId="0" borderId="27" xfId="0" applyNumberFormat="1" applyFont="1" applyBorder="1" applyAlignment="1">
      <alignment vertical="top"/>
    </xf>
    <xf numFmtId="3" fontId="22" fillId="0" borderId="27" xfId="0" applyNumberFormat="1" applyFont="1" applyBorder="1" applyAlignment="1">
      <alignment vertical="top"/>
    </xf>
    <xf numFmtId="164" fontId="22" fillId="0" borderId="27" xfId="0" applyNumberFormat="1" applyFont="1" applyBorder="1" applyAlignment="1">
      <alignment vertical="top"/>
    </xf>
    <xf numFmtId="0" fontId="23" fillId="2" borderId="27" xfId="1" applyFont="1" applyFill="1" applyBorder="1" applyAlignment="1">
      <alignment horizontal="center"/>
    </xf>
    <xf numFmtId="0" fontId="23" fillId="2" borderId="28" xfId="1" applyFont="1" applyFill="1" applyBorder="1" applyAlignment="1">
      <alignment horizontal="center"/>
    </xf>
    <xf numFmtId="166" fontId="22" fillId="0" borderId="3" xfId="0" applyNumberFormat="1" applyFont="1" applyBorder="1" applyAlignment="1">
      <alignment vertical="top"/>
    </xf>
    <xf numFmtId="2" fontId="22" fillId="0" borderId="3" xfId="0" applyNumberFormat="1" applyFont="1" applyBorder="1" applyAlignment="1">
      <alignment vertical="top"/>
    </xf>
    <xf numFmtId="3" fontId="22" fillId="0" borderId="3" xfId="0" applyNumberFormat="1" applyFont="1" applyBorder="1" applyAlignment="1">
      <alignment vertical="top"/>
    </xf>
    <xf numFmtId="164" fontId="22" fillId="0" borderId="3" xfId="0" applyNumberFormat="1" applyFont="1" applyBorder="1" applyAlignment="1">
      <alignment vertical="top"/>
    </xf>
    <xf numFmtId="1" fontId="23" fillId="2" borderId="3" xfId="1" applyNumberFormat="1" applyFont="1" applyFill="1" applyBorder="1" applyAlignment="1">
      <alignment horizontal="center"/>
    </xf>
    <xf numFmtId="1" fontId="23" fillId="2" borderId="17" xfId="1" applyNumberFormat="1" applyFont="1" applyFill="1" applyBorder="1" applyAlignment="1">
      <alignment horizontal="center"/>
    </xf>
    <xf numFmtId="0" fontId="21" fillId="0" borderId="29" xfId="0" applyNumberFormat="1" applyFont="1" applyBorder="1" applyAlignment="1">
      <alignment vertical="top"/>
    </xf>
    <xf numFmtId="0" fontId="21" fillId="0" borderId="30" xfId="0" applyNumberFormat="1" applyFont="1" applyBorder="1" applyAlignment="1">
      <alignment vertical="top"/>
    </xf>
    <xf numFmtId="0" fontId="21" fillId="0" borderId="31" xfId="0" applyNumberFormat="1" applyFont="1" applyBorder="1" applyAlignment="1">
      <alignment vertical="top"/>
    </xf>
    <xf numFmtId="166" fontId="22" fillId="0" borderId="32" xfId="0" applyNumberFormat="1" applyFont="1" applyBorder="1" applyAlignment="1">
      <alignment vertical="top"/>
    </xf>
    <xf numFmtId="166" fontId="22" fillId="0" borderId="1" xfId="0" applyNumberFormat="1" applyFont="1" applyBorder="1" applyAlignment="1">
      <alignment vertical="top"/>
    </xf>
    <xf numFmtId="166" fontId="22" fillId="0" borderId="15" xfId="0" applyNumberFormat="1" applyFont="1" applyBorder="1" applyAlignment="1">
      <alignment vertical="top"/>
    </xf>
    <xf numFmtId="166" fontId="22" fillId="0" borderId="26" xfId="0" applyNumberFormat="1" applyFont="1" applyBorder="1" applyAlignment="1">
      <alignment vertical="top"/>
    </xf>
    <xf numFmtId="166" fontId="22" fillId="0" borderId="28" xfId="0" applyNumberFormat="1" applyFont="1" applyBorder="1" applyAlignment="1">
      <alignment vertical="top"/>
    </xf>
    <xf numFmtId="166" fontId="22" fillId="0" borderId="13" xfId="0" applyNumberFormat="1" applyFont="1" applyBorder="1" applyAlignment="1">
      <alignment vertical="top"/>
    </xf>
    <xf numFmtId="166" fontId="22" fillId="0" borderId="14" xfId="0" applyNumberFormat="1" applyFont="1" applyBorder="1" applyAlignment="1">
      <alignment vertical="top"/>
    </xf>
    <xf numFmtId="166" fontId="22" fillId="0" borderId="16" xfId="0" applyNumberFormat="1" applyFont="1" applyBorder="1" applyAlignment="1">
      <alignment vertical="top"/>
    </xf>
    <xf numFmtId="166" fontId="22" fillId="0" borderId="17" xfId="0" applyNumberFormat="1" applyFont="1" applyBorder="1" applyAlignment="1">
      <alignment vertical="top"/>
    </xf>
    <xf numFmtId="1" fontId="24" fillId="2" borderId="0" xfId="1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4" fillId="0" borderId="4" xfId="1" applyNumberFormat="1" applyFont="1" applyFill="1" applyBorder="1" applyAlignment="1">
      <alignment horizontal="center" vertical="center" textRotation="90"/>
    </xf>
    <xf numFmtId="0" fontId="4" fillId="0" borderId="8" xfId="1" applyNumberFormat="1" applyFont="1" applyFill="1" applyBorder="1" applyAlignment="1">
      <alignment horizontal="center" vertical="center" textRotation="90"/>
    </xf>
    <xf numFmtId="0" fontId="15" fillId="0" borderId="5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4" fillId="0" borderId="4" xfId="1" applyFont="1" applyFill="1" applyBorder="1" applyAlignment="1">
      <alignment horizontal="center" textRotation="90"/>
    </xf>
    <xf numFmtId="0" fontId="4" fillId="0" borderId="8" xfId="1" applyFont="1" applyFill="1" applyBorder="1" applyAlignment="1">
      <alignment horizontal="center" textRotation="90"/>
    </xf>
    <xf numFmtId="0" fontId="4" fillId="0" borderId="11" xfId="1" applyFont="1" applyFill="1" applyBorder="1" applyAlignment="1">
      <alignment horizontal="center" textRotation="90"/>
    </xf>
    <xf numFmtId="0" fontId="4" fillId="0" borderId="9" xfId="1" applyFont="1" applyFill="1" applyBorder="1" applyAlignment="1">
      <alignment horizontal="center" textRotation="90" wrapText="1"/>
    </xf>
    <xf numFmtId="0" fontId="4" fillId="0" borderId="10" xfId="1" applyFont="1" applyFill="1" applyBorder="1" applyAlignment="1">
      <alignment horizontal="center" textRotation="90" wrapText="1"/>
    </xf>
    <xf numFmtId="0" fontId="4" fillId="0" borderId="12" xfId="1" applyFont="1" applyFill="1" applyBorder="1" applyAlignment="1">
      <alignment horizontal="center" textRotation="90" wrapText="1"/>
    </xf>
    <xf numFmtId="0" fontId="20" fillId="0" borderId="0" xfId="1" applyFont="1" applyAlignment="1">
      <alignment horizontal="left" vertical="top"/>
    </xf>
    <xf numFmtId="0" fontId="4" fillId="0" borderId="4" xfId="1" applyFont="1" applyFill="1" applyBorder="1" applyAlignment="1">
      <alignment horizontal="center" textRotation="90" wrapText="1"/>
    </xf>
    <xf numFmtId="0" fontId="4" fillId="0" borderId="8" xfId="1" applyFont="1" applyFill="1" applyBorder="1" applyAlignment="1">
      <alignment horizontal="center" textRotation="90" wrapText="1"/>
    </xf>
    <xf numFmtId="0" fontId="4" fillId="0" borderId="11" xfId="1" applyFont="1" applyFill="1" applyBorder="1" applyAlignment="1">
      <alignment horizontal="center" textRotation="90" wrapText="1"/>
    </xf>
    <xf numFmtId="2" fontId="4" fillId="2" borderId="4" xfId="1" applyNumberFormat="1" applyFont="1" applyFill="1" applyBorder="1" applyAlignment="1">
      <alignment horizontal="center" textRotation="90"/>
    </xf>
    <xf numFmtId="2" fontId="4" fillId="2" borderId="8" xfId="1" applyNumberFormat="1" applyFont="1" applyFill="1" applyBorder="1" applyAlignment="1">
      <alignment horizontal="center" textRotation="90"/>
    </xf>
    <xf numFmtId="2" fontId="4" fillId="2" borderId="11" xfId="1" applyNumberFormat="1" applyFont="1" applyFill="1" applyBorder="1" applyAlignment="1">
      <alignment horizontal="center" textRotation="90"/>
    </xf>
    <xf numFmtId="0" fontId="5" fillId="2" borderId="4" xfId="1" applyFont="1" applyFill="1" applyBorder="1" applyAlignment="1">
      <alignment horizontal="center" textRotation="90"/>
    </xf>
    <xf numFmtId="0" fontId="5" fillId="2" borderId="8" xfId="1" applyFont="1" applyFill="1" applyBorder="1" applyAlignment="1">
      <alignment horizontal="center" textRotation="90"/>
    </xf>
    <xf numFmtId="0" fontId="5" fillId="2" borderId="11" xfId="1" applyFont="1" applyFill="1" applyBorder="1" applyAlignment="1">
      <alignment horizontal="center" textRotation="90"/>
    </xf>
    <xf numFmtId="0" fontId="9" fillId="0" borderId="18" xfId="1" applyFont="1" applyBorder="1" applyAlignment="1">
      <alignment horizontal="center" textRotation="90"/>
    </xf>
    <xf numFmtId="0" fontId="9" fillId="0" borderId="19" xfId="1" applyFont="1" applyBorder="1" applyAlignment="1">
      <alignment horizontal="center" textRotation="90"/>
    </xf>
    <xf numFmtId="0" fontId="9" fillId="0" borderId="20" xfId="1" applyFont="1" applyBorder="1" applyAlignment="1">
      <alignment horizontal="center" textRotation="90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 vertical="top"/>
    </xf>
    <xf numFmtId="0" fontId="4" fillId="2" borderId="4" xfId="1" applyFont="1" applyFill="1" applyBorder="1" applyAlignment="1">
      <alignment horizontal="center" textRotation="90"/>
    </xf>
    <xf numFmtId="0" fontId="4" fillId="2" borderId="8" xfId="1" applyFont="1" applyFill="1" applyBorder="1" applyAlignment="1">
      <alignment horizontal="center" textRotation="90"/>
    </xf>
    <xf numFmtId="0" fontId="4" fillId="2" borderId="11" xfId="1" applyFont="1" applyFill="1" applyBorder="1" applyAlignment="1">
      <alignment horizontal="center" textRotation="90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7"/>
  <sheetViews>
    <sheetView tabSelected="1" view="pageBreakPreview" zoomScale="60" zoomScaleNormal="75" workbookViewId="0">
      <selection activeCell="AA26" sqref="AA26"/>
    </sheetView>
  </sheetViews>
  <sheetFormatPr defaultRowHeight="15" x14ac:dyDescent="0.25"/>
  <cols>
    <col min="1" max="1" width="9.28515625" bestFit="1" customWidth="1"/>
    <col min="2" max="2" width="12.7109375" customWidth="1"/>
    <col min="3" max="14" width="10.5703125" bestFit="1" customWidth="1"/>
    <col min="15" max="23" width="9.28515625" bestFit="1" customWidth="1"/>
  </cols>
  <sheetData>
    <row r="4" spans="1:23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2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1</v>
      </c>
      <c r="P5" s="3"/>
      <c r="Q5" s="3"/>
      <c r="R5" s="3"/>
      <c r="S5" s="3"/>
      <c r="T5" s="3"/>
      <c r="U5" s="3"/>
      <c r="V5" s="3"/>
      <c r="W5" s="3"/>
    </row>
    <row r="6" spans="1:23" x14ac:dyDescent="0.25">
      <c r="A6" s="2"/>
      <c r="B6" s="4" t="s">
        <v>40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 t="s">
        <v>2</v>
      </c>
      <c r="P6" s="3"/>
      <c r="Q6" s="3"/>
      <c r="R6" s="3"/>
      <c r="S6" s="3"/>
      <c r="T6" s="3"/>
      <c r="U6" s="3"/>
      <c r="V6" s="3"/>
      <c r="W6" s="3"/>
    </row>
    <row r="7" spans="1:23" ht="15.75" x14ac:dyDescent="0.25">
      <c r="A7" s="2"/>
      <c r="B7" s="5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39</v>
      </c>
      <c r="P7" s="3"/>
      <c r="Q7" s="3"/>
      <c r="R7" s="3"/>
      <c r="S7" s="3"/>
      <c r="T7" s="3"/>
      <c r="U7" s="3"/>
      <c r="V7" s="3"/>
      <c r="W7" s="3"/>
    </row>
    <row r="8" spans="1:23" ht="15.75" x14ac:dyDescent="0.2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</row>
    <row r="9" spans="1:23" ht="15.75" x14ac:dyDescent="0.25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0.25" x14ac:dyDescent="0.3">
      <c r="A11" s="2"/>
      <c r="B11" s="68" t="s">
        <v>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3"/>
    </row>
    <row r="12" spans="1:23" ht="18" x14ac:dyDescent="0.2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/>
    </row>
    <row r="13" spans="1:23" ht="20.25" x14ac:dyDescent="0.3">
      <c r="A13" s="2"/>
      <c r="B13" s="69" t="s">
        <v>37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3"/>
    </row>
    <row r="14" spans="1:23" ht="45" customHeight="1" x14ac:dyDescent="0.3">
      <c r="A14" s="2"/>
      <c r="B14" s="69" t="s">
        <v>38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ht="20.25" x14ac:dyDescent="0.3">
      <c r="A15" s="2"/>
      <c r="B15" s="70" t="s">
        <v>41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3"/>
    </row>
    <row r="16" spans="1:23" ht="18.75" thickBot="1" x14ac:dyDescent="0.3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"/>
    </row>
    <row r="17" spans="1:23" ht="16.5" thickBot="1" x14ac:dyDescent="0.3">
      <c r="A17" s="71" t="s">
        <v>5</v>
      </c>
      <c r="B17" s="73" t="s">
        <v>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3" t="s">
        <v>7</v>
      </c>
      <c r="O17" s="74"/>
      <c r="P17" s="74"/>
      <c r="Q17" s="74"/>
      <c r="R17" s="74"/>
      <c r="S17" s="74"/>
      <c r="T17" s="74"/>
      <c r="U17" s="74"/>
      <c r="V17" s="74"/>
      <c r="W17" s="75"/>
    </row>
    <row r="18" spans="1:23" x14ac:dyDescent="0.25">
      <c r="A18" s="72"/>
      <c r="B18" s="76" t="s">
        <v>8</v>
      </c>
      <c r="C18" s="76" t="s">
        <v>9</v>
      </c>
      <c r="D18" s="76" t="s">
        <v>10</v>
      </c>
      <c r="E18" s="76" t="s">
        <v>11</v>
      </c>
      <c r="F18" s="76" t="s">
        <v>12</v>
      </c>
      <c r="G18" s="97" t="s">
        <v>13</v>
      </c>
      <c r="H18" s="97" t="s">
        <v>14</v>
      </c>
      <c r="I18" s="97" t="s">
        <v>15</v>
      </c>
      <c r="J18" s="86" t="s">
        <v>16</v>
      </c>
      <c r="K18" s="89" t="s">
        <v>17</v>
      </c>
      <c r="L18" s="89" t="s">
        <v>18</v>
      </c>
      <c r="M18" s="92" t="s">
        <v>19</v>
      </c>
      <c r="N18" s="83" t="s">
        <v>20</v>
      </c>
      <c r="O18" s="83" t="s">
        <v>21</v>
      </c>
      <c r="P18" s="83" t="s">
        <v>21</v>
      </c>
      <c r="Q18" s="83" t="s">
        <v>22</v>
      </c>
      <c r="R18" s="83" t="s">
        <v>22</v>
      </c>
      <c r="S18" s="83" t="s">
        <v>23</v>
      </c>
      <c r="T18" s="83" t="s">
        <v>24</v>
      </c>
      <c r="U18" s="83" t="s">
        <v>25</v>
      </c>
      <c r="V18" s="79" t="s">
        <v>26</v>
      </c>
      <c r="W18" s="79" t="s">
        <v>27</v>
      </c>
    </row>
    <row r="19" spans="1:23" x14ac:dyDescent="0.25">
      <c r="A19" s="72"/>
      <c r="B19" s="77"/>
      <c r="C19" s="77"/>
      <c r="D19" s="77"/>
      <c r="E19" s="77"/>
      <c r="F19" s="77"/>
      <c r="G19" s="98"/>
      <c r="H19" s="98"/>
      <c r="I19" s="98"/>
      <c r="J19" s="87"/>
      <c r="K19" s="90"/>
      <c r="L19" s="90"/>
      <c r="M19" s="93"/>
      <c r="N19" s="84"/>
      <c r="O19" s="84"/>
      <c r="P19" s="84"/>
      <c r="Q19" s="84"/>
      <c r="R19" s="84"/>
      <c r="S19" s="84"/>
      <c r="T19" s="84"/>
      <c r="U19" s="84"/>
      <c r="V19" s="80"/>
      <c r="W19" s="80"/>
    </row>
    <row r="20" spans="1:23" x14ac:dyDescent="0.25">
      <c r="A20" s="72"/>
      <c r="B20" s="77"/>
      <c r="C20" s="77"/>
      <c r="D20" s="77"/>
      <c r="E20" s="77"/>
      <c r="F20" s="77"/>
      <c r="G20" s="98"/>
      <c r="H20" s="98"/>
      <c r="I20" s="98"/>
      <c r="J20" s="87"/>
      <c r="K20" s="90"/>
      <c r="L20" s="90"/>
      <c r="M20" s="93"/>
      <c r="N20" s="84"/>
      <c r="O20" s="84"/>
      <c r="P20" s="84"/>
      <c r="Q20" s="84"/>
      <c r="R20" s="84"/>
      <c r="S20" s="84"/>
      <c r="T20" s="84"/>
      <c r="U20" s="84"/>
      <c r="V20" s="80"/>
      <c r="W20" s="80"/>
    </row>
    <row r="21" spans="1:23" ht="111" customHeight="1" thickBot="1" x14ac:dyDescent="0.3">
      <c r="A21" s="72"/>
      <c r="B21" s="78"/>
      <c r="C21" s="78"/>
      <c r="D21" s="78"/>
      <c r="E21" s="78"/>
      <c r="F21" s="78"/>
      <c r="G21" s="99"/>
      <c r="H21" s="99"/>
      <c r="I21" s="99"/>
      <c r="J21" s="88"/>
      <c r="K21" s="91"/>
      <c r="L21" s="91"/>
      <c r="M21" s="94"/>
      <c r="N21" s="85"/>
      <c r="O21" s="85"/>
      <c r="P21" s="85"/>
      <c r="Q21" s="85"/>
      <c r="R21" s="85"/>
      <c r="S21" s="85"/>
      <c r="T21" s="85"/>
      <c r="U21" s="85"/>
      <c r="V21" s="81"/>
      <c r="W21" s="81"/>
    </row>
    <row r="22" spans="1:23" ht="15.75" thickBot="1" x14ac:dyDescent="0.3">
      <c r="A22" s="72"/>
      <c r="B22" s="34" t="s">
        <v>28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6" t="s">
        <v>28</v>
      </c>
      <c r="N22" s="37" t="s">
        <v>29</v>
      </c>
      <c r="O22" s="38" t="s">
        <v>30</v>
      </c>
      <c r="P22" s="38" t="s">
        <v>31</v>
      </c>
      <c r="Q22" s="38" t="s">
        <v>30</v>
      </c>
      <c r="R22" s="38" t="s">
        <v>31</v>
      </c>
      <c r="S22" s="39" t="s">
        <v>30</v>
      </c>
      <c r="T22" s="40" t="s">
        <v>36</v>
      </c>
      <c r="U22" s="41" t="s">
        <v>32</v>
      </c>
      <c r="V22" s="38" t="s">
        <v>32</v>
      </c>
      <c r="W22" s="42" t="s">
        <v>32</v>
      </c>
    </row>
    <row r="23" spans="1:23" ht="18.75" x14ac:dyDescent="0.25">
      <c r="A23" s="55">
        <v>5</v>
      </c>
      <c r="B23" s="61">
        <v>94.891999999999996</v>
      </c>
      <c r="C23" s="43">
        <v>2.9340000000000002</v>
      </c>
      <c r="D23" s="43">
        <v>0.93</v>
      </c>
      <c r="E23" s="43">
        <v>0.14799999999999999</v>
      </c>
      <c r="F23" s="43">
        <v>0.14699999999999999</v>
      </c>
      <c r="G23" s="43">
        <v>2E-3</v>
      </c>
      <c r="H23" s="43">
        <v>2.5999999999999999E-2</v>
      </c>
      <c r="I23" s="43">
        <v>1.9E-2</v>
      </c>
      <c r="J23" s="43">
        <v>8.9999999999999993E-3</v>
      </c>
      <c r="K23" s="43">
        <v>8.0000000000000002E-3</v>
      </c>
      <c r="L23" s="43">
        <v>0.624</v>
      </c>
      <c r="M23" s="62">
        <v>0.26100000000000001</v>
      </c>
      <c r="N23" s="58">
        <v>0.70899999999999996</v>
      </c>
      <c r="O23" s="44">
        <v>34.659999999999997</v>
      </c>
      <c r="P23" s="45">
        <v>8279</v>
      </c>
      <c r="Q23" s="44">
        <v>38.42</v>
      </c>
      <c r="R23" s="45">
        <v>9177</v>
      </c>
      <c r="S23" s="44">
        <v>50.08</v>
      </c>
      <c r="T23" s="46">
        <v>-21</v>
      </c>
      <c r="U23" s="47"/>
      <c r="V23" s="47"/>
      <c r="W23" s="48"/>
    </row>
    <row r="24" spans="1:23" ht="18.75" x14ac:dyDescent="0.25">
      <c r="A24" s="56">
        <v>11</v>
      </c>
      <c r="B24" s="63">
        <v>94.378</v>
      </c>
      <c r="C24" s="26">
        <v>3.2069999999999999</v>
      </c>
      <c r="D24" s="26">
        <v>1.034</v>
      </c>
      <c r="E24" s="26">
        <v>0.16</v>
      </c>
      <c r="F24" s="26">
        <v>0.157</v>
      </c>
      <c r="G24" s="26">
        <v>2E-3</v>
      </c>
      <c r="H24" s="26">
        <v>2.8000000000000001E-2</v>
      </c>
      <c r="I24" s="26">
        <v>0.02</v>
      </c>
      <c r="J24" s="26">
        <v>0.01</v>
      </c>
      <c r="K24" s="26">
        <v>1.2999999999999999E-2</v>
      </c>
      <c r="L24" s="26">
        <v>0.65600000000000003</v>
      </c>
      <c r="M24" s="64">
        <v>0.33500000000000002</v>
      </c>
      <c r="N24" s="59">
        <v>0.71340000000000003</v>
      </c>
      <c r="O24" s="27">
        <v>34.409999999999997</v>
      </c>
      <c r="P24" s="28">
        <v>8305</v>
      </c>
      <c r="Q24" s="27">
        <v>38.409999999999997</v>
      </c>
      <c r="R24" s="28">
        <v>9175</v>
      </c>
      <c r="S24" s="27">
        <v>50.07</v>
      </c>
      <c r="T24" s="29">
        <v>-20.9</v>
      </c>
      <c r="U24" s="30"/>
      <c r="V24" s="30"/>
      <c r="W24" s="31"/>
    </row>
    <row r="25" spans="1:23" ht="18.75" x14ac:dyDescent="0.25">
      <c r="A25" s="56">
        <v>18</v>
      </c>
      <c r="B25" s="63">
        <v>94.831000000000003</v>
      </c>
      <c r="C25" s="26">
        <v>3</v>
      </c>
      <c r="D25" s="26">
        <v>0.95799999999999996</v>
      </c>
      <c r="E25" s="26">
        <v>0.14899999999999999</v>
      </c>
      <c r="F25" s="26">
        <v>0.14499999999999999</v>
      </c>
      <c r="G25" s="26">
        <v>2E-3</v>
      </c>
      <c r="H25" s="26">
        <v>2.8000000000000001E-2</v>
      </c>
      <c r="I25" s="26">
        <v>1.9E-2</v>
      </c>
      <c r="J25" s="26">
        <v>1.2E-2</v>
      </c>
      <c r="K25" s="26">
        <v>8.0000000000000002E-3</v>
      </c>
      <c r="L25" s="26">
        <v>0.57699999999999996</v>
      </c>
      <c r="M25" s="64">
        <v>0.27100000000000002</v>
      </c>
      <c r="N25" s="59">
        <v>0.70979999999999999</v>
      </c>
      <c r="O25" s="27">
        <v>34.71</v>
      </c>
      <c r="P25" s="28">
        <v>8290</v>
      </c>
      <c r="Q25" s="27">
        <v>38.479999999999997</v>
      </c>
      <c r="R25" s="28">
        <v>9190</v>
      </c>
      <c r="S25" s="27">
        <v>50.12</v>
      </c>
      <c r="T25" s="29">
        <v>-20.5</v>
      </c>
      <c r="U25" s="32">
        <v>0</v>
      </c>
      <c r="V25" s="32">
        <v>0</v>
      </c>
      <c r="W25" s="33">
        <v>0</v>
      </c>
    </row>
    <row r="26" spans="1:23" ht="19.5" thickBot="1" x14ac:dyDescent="0.3">
      <c r="A26" s="57">
        <v>25</v>
      </c>
      <c r="B26" s="65">
        <v>95.04</v>
      </c>
      <c r="C26" s="49">
        <v>2.8769999999999998</v>
      </c>
      <c r="D26" s="49">
        <v>0.91400000000000003</v>
      </c>
      <c r="E26" s="49">
        <v>0.14399999999999999</v>
      </c>
      <c r="F26" s="49">
        <v>0.13900000000000001</v>
      </c>
      <c r="G26" s="49">
        <v>1E-3</v>
      </c>
      <c r="H26" s="49">
        <v>2.7E-2</v>
      </c>
      <c r="I26" s="49">
        <v>1.9E-2</v>
      </c>
      <c r="J26" s="49">
        <v>0.01</v>
      </c>
      <c r="K26" s="49">
        <v>8.0000000000000002E-3</v>
      </c>
      <c r="L26" s="49">
        <v>0.56999999999999995</v>
      </c>
      <c r="M26" s="66">
        <v>0.251</v>
      </c>
      <c r="N26" s="60">
        <v>0.70789999999999997</v>
      </c>
      <c r="O26" s="50">
        <v>34.65</v>
      </c>
      <c r="P26" s="51">
        <v>8276</v>
      </c>
      <c r="Q26" s="50">
        <v>38.409999999999997</v>
      </c>
      <c r="R26" s="51">
        <v>9175</v>
      </c>
      <c r="S26" s="50">
        <v>50.1</v>
      </c>
      <c r="T26" s="52">
        <v>-21.4</v>
      </c>
      <c r="U26" s="53"/>
      <c r="V26" s="53"/>
      <c r="W26" s="54"/>
    </row>
    <row r="27" spans="1:23" ht="19.5" x14ac:dyDescent="0.3">
      <c r="A27" s="15"/>
      <c r="B27" s="16"/>
      <c r="C27" s="16"/>
      <c r="D27" s="16"/>
      <c r="E27" s="16"/>
      <c r="F27" s="16"/>
      <c r="G27" s="17"/>
      <c r="H27" s="16"/>
      <c r="I27" s="16"/>
      <c r="J27" s="18"/>
      <c r="K27" s="17"/>
      <c r="L27" s="18"/>
      <c r="M27" s="16"/>
      <c r="N27" s="19"/>
      <c r="O27" s="20"/>
      <c r="P27" s="67">
        <f>AVERAGE(P23:P26)</f>
        <v>8287.5</v>
      </c>
      <c r="Q27" s="21"/>
      <c r="R27" s="22"/>
      <c r="S27" s="23"/>
      <c r="T27" s="24"/>
      <c r="U27" s="25"/>
      <c r="V27" s="25"/>
      <c r="W27" s="25"/>
    </row>
    <row r="28" spans="1:23" x14ac:dyDescent="0.25">
      <c r="A28" s="7"/>
      <c r="B28" s="8" t="s">
        <v>33</v>
      </c>
      <c r="C28" s="8">
        <v>23</v>
      </c>
      <c r="D28" s="8">
        <v>24</v>
      </c>
      <c r="E28" s="8">
        <v>25</v>
      </c>
      <c r="F28" s="8">
        <v>26</v>
      </c>
      <c r="G28" s="8">
        <v>27</v>
      </c>
      <c r="H28" s="8">
        <v>28</v>
      </c>
      <c r="I28" s="8">
        <v>29</v>
      </c>
      <c r="J28" s="9">
        <v>30</v>
      </c>
      <c r="K28" s="8">
        <v>31</v>
      </c>
      <c r="L28" s="9">
        <v>32</v>
      </c>
      <c r="M28" s="8">
        <v>33</v>
      </c>
      <c r="N28" s="8">
        <v>39</v>
      </c>
      <c r="O28" s="8">
        <v>40</v>
      </c>
      <c r="P28" s="8">
        <v>41</v>
      </c>
      <c r="Q28" s="8">
        <v>42</v>
      </c>
      <c r="R28" s="8">
        <v>43</v>
      </c>
      <c r="S28" s="8">
        <v>44</v>
      </c>
      <c r="T28" s="8">
        <v>46</v>
      </c>
      <c r="U28" s="8">
        <v>37</v>
      </c>
      <c r="V28" s="8">
        <v>36</v>
      </c>
      <c r="W28" s="8">
        <v>35</v>
      </c>
    </row>
    <row r="29" spans="1:23" x14ac:dyDescent="0.25">
      <c r="A29" s="7"/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5">
      <c r="A30" s="7"/>
      <c r="B30" s="8"/>
      <c r="C30" s="8"/>
      <c r="D30" s="8"/>
      <c r="E30" s="8"/>
      <c r="F30" s="8"/>
      <c r="G30" s="8"/>
      <c r="H30" s="8"/>
      <c r="I30" s="8"/>
      <c r="J30" s="9"/>
      <c r="K30" s="8"/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0.25" x14ac:dyDescent="0.3">
      <c r="A31" s="10"/>
      <c r="B31" s="95" t="s">
        <v>42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x14ac:dyDescent="0.25">
      <c r="A32" s="10"/>
      <c r="B32" s="82" t="s">
        <v>34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1"/>
    </row>
    <row r="33" spans="1:23" x14ac:dyDescent="0.25">
      <c r="A33" s="10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1"/>
    </row>
    <row r="34" spans="1:23" x14ac:dyDescent="0.25">
      <c r="A34" s="11"/>
      <c r="B34" s="11"/>
      <c r="C34" s="11"/>
      <c r="D34" s="11"/>
      <c r="E34" s="1"/>
      <c r="F34" s="11"/>
      <c r="G34" s="1"/>
      <c r="H34" s="1"/>
      <c r="I34" s="1"/>
      <c r="J34" s="1"/>
      <c r="K34" s="1"/>
      <c r="L34" s="1"/>
      <c r="M34" s="1"/>
      <c r="N34" s="11"/>
      <c r="O34" s="1"/>
      <c r="P34" s="1"/>
      <c r="Q34" s="1"/>
      <c r="R34" s="1"/>
      <c r="S34" s="1"/>
      <c r="T34" s="1"/>
      <c r="U34" s="1"/>
      <c r="V34" s="11"/>
      <c r="W34" s="11"/>
    </row>
    <row r="35" spans="1:23" ht="20.25" x14ac:dyDescent="0.3">
      <c r="A35" s="11"/>
      <c r="B35" s="95" t="s">
        <v>43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</row>
    <row r="36" spans="1:23" x14ac:dyDescent="0.25">
      <c r="A36" s="11"/>
      <c r="B36" s="82" t="s">
        <v>35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11"/>
    </row>
    <row r="37" spans="1:23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</sheetData>
  <mergeCells count="33">
    <mergeCell ref="B31:W31"/>
    <mergeCell ref="B32:V32"/>
    <mergeCell ref="B35:W35"/>
    <mergeCell ref="G18:G21"/>
    <mergeCell ref="H18:H21"/>
    <mergeCell ref="I18:I21"/>
    <mergeCell ref="B36:V36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D18:D21"/>
    <mergeCell ref="E18:E21"/>
    <mergeCell ref="F18:F21"/>
    <mergeCell ref="B11:V11"/>
    <mergeCell ref="B13:V13"/>
    <mergeCell ref="B14:W14"/>
    <mergeCell ref="B15:V15"/>
    <mergeCell ref="A17:A22"/>
    <mergeCell ref="B17:M17"/>
    <mergeCell ref="N17:W17"/>
    <mergeCell ref="B18:B21"/>
    <mergeCell ref="C18:C21"/>
    <mergeCell ref="V18:V21"/>
    <mergeCell ref="W18:W21"/>
  </mergeCells>
  <pageMargins left="0.51181102362204722" right="0.51181102362204722" top="0.55118110236220474" bottom="0.55118110236220474" header="0.19685039370078741" footer="0.1968503937007874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г-д "Уренгой" ПАТ "Вінницягаз"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2016-05-31T11:20:21Z</cp:lastPrinted>
  <dcterms:created xsi:type="dcterms:W3CDTF">2016-05-04T06:37:21Z</dcterms:created>
  <dcterms:modified xsi:type="dcterms:W3CDTF">2016-05-31T11:21:25Z</dcterms:modified>
</cp:coreProperties>
</file>